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tokummunkaupunki.sharepoint.com/sites/Kaupunkirakennepalvelut/Jaetut asiakirjat/General/Toimitilapalvelut/Auraukset/Tarjouspyyntöaineisto 2025-2027+2v/"/>
    </mc:Choice>
  </mc:AlternateContent>
  <xr:revisionPtr revIDLastSave="382" documentId="13_ncr:1_{51358CED-21A3-409D-B18A-820EA9DAB31D}" xr6:coauthVersionLast="47" xr6:coauthVersionMax="47" xr10:uidLastSave="{45CB16DA-2515-40F3-BC88-688901A9ED8D}"/>
  <bookViews>
    <workbookView xWindow="25080" yWindow="-120" windowWidth="25440" windowHeight="15270" xr2:uid="{00000000-000D-0000-FFFF-FFFF00000000}"/>
  </bookViews>
  <sheets>
    <sheet name="kk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38" i="1"/>
  <c r="C51" i="1"/>
  <c r="G46" i="1"/>
  <c r="G47" i="1"/>
  <c r="C15" i="1"/>
  <c r="C39" i="1"/>
  <c r="G15" i="1"/>
  <c r="G16" i="1" s="1"/>
  <c r="G39" i="1"/>
  <c r="G25" i="1"/>
  <c r="G59" i="1"/>
  <c r="C24" i="1"/>
  <c r="G26" i="1" l="1"/>
</calcChain>
</file>

<file path=xl/sharedStrings.xml><?xml version="1.0" encoding="utf-8"?>
<sst xmlns="http://schemas.openxmlformats.org/spreadsheetml/2006/main" count="103" uniqueCount="83">
  <si>
    <t>Liite AURAUSKOHTEET</t>
  </si>
  <si>
    <t xml:space="preserve">Outokummun kaupunki/ kaupunkirakennepalvelut
Kiinteistö Oy Kummun Kodit
</t>
  </si>
  <si>
    <t>Lumityötarjoukset</t>
  </si>
  <si>
    <t>Ilmoita tarjoushinta tarjoushinta lomakkeella</t>
  </si>
  <si>
    <t>Kohteen edessä oleva numero 1,2 tai 3 tarkoittaa aurausjärjestystä. Ensin ko.alueella aurataan nro. 1 kohteet ja tämän jälkeen 2 ja 3.</t>
  </si>
  <si>
    <t>Vertailuhinta lasketaan kun annettu yksikköhinta kerrotaan alueen kokonaisneliö määrällä.</t>
  </si>
  <si>
    <t>Tilaaja pidättää oikeuden kohteiden alue muutoksiin. Tilaajalla ja palvelun tuottajalla on oikeus tarkastusmitata aurattavat alueet ja maksu suoritetaan todellisten aurausneliöiden mukaan.</t>
  </si>
  <si>
    <t xml:space="preserve">Tarjottavat kohteet </t>
  </si>
  <si>
    <t>Alue 1. KOy Kummun Kodit</t>
  </si>
  <si>
    <r>
      <t>Pinta-ala m</t>
    </r>
    <r>
      <rPr>
        <b/>
        <vertAlign val="superscript"/>
        <sz val="12"/>
        <color theme="1"/>
        <rFont val="Corbel"/>
        <family val="2"/>
      </rPr>
      <t>2</t>
    </r>
  </si>
  <si>
    <t>Alue 1. Kaupunki</t>
  </si>
  <si>
    <t>KYYKERINKATU 27</t>
  </si>
  <si>
    <t>VANHA KAIVOS</t>
  </si>
  <si>
    <t>KYYKERINKATU 28</t>
  </si>
  <si>
    <t>KYYKERIN KYLÄTALO</t>
  </si>
  <si>
    <t>KYYKERINKATU 29</t>
  </si>
  <si>
    <t>KYYKERINKENTTÄ</t>
  </si>
  <si>
    <t>Yhteensä</t>
  </si>
  <si>
    <t>Kummun kodit + kaupunki</t>
  </si>
  <si>
    <t>Alue 2. KOy Kummun Kodit</t>
  </si>
  <si>
    <t>Alue 2. Kaupunki</t>
  </si>
  <si>
    <t>NOUSUKUJA 4</t>
  </si>
  <si>
    <t>POHJOISAHON PÄIVÄKOTI</t>
  </si>
  <si>
    <t>KUILUKATU 9</t>
  </si>
  <si>
    <t>PELASTUSASEMA</t>
  </si>
  <si>
    <t>KUILUKATU 17</t>
  </si>
  <si>
    <t xml:space="preserve">SOTE-KESKUS </t>
  </si>
  <si>
    <t>KUILUKATU 19</t>
  </si>
  <si>
    <t>TORI</t>
  </si>
  <si>
    <t>POHJOISAHONKATU 27</t>
  </si>
  <si>
    <t>KIISUKADUN PARKKI (koneosan edessä)</t>
  </si>
  <si>
    <t>KUMMUNKATU3</t>
  </si>
  <si>
    <t>Alue 3. KOy Kummun Kodit</t>
  </si>
  <si>
    <t>Alue 3. Kaupunki</t>
  </si>
  <si>
    <t>Pinta-ala m²</t>
  </si>
  <si>
    <t>PUISTOKATU 11</t>
  </si>
  <si>
    <t>KUMMUNKATU 24-26</t>
  </si>
  <si>
    <t>MÄNNIKKÖKATU 2</t>
  </si>
  <si>
    <t>LINJA-AUTOASEMA</t>
  </si>
  <si>
    <t>MÄNNIKKÖKATU 6</t>
  </si>
  <si>
    <t>SYRJÄKATU 1</t>
  </si>
  <si>
    <t>LAMMENKATU 14</t>
  </si>
  <si>
    <t>KAUPUNGINTALO</t>
  </si>
  <si>
    <t>HOVILANKATU 4</t>
  </si>
  <si>
    <t>PALVELUTALO</t>
  </si>
  <si>
    <t>HOVILANKATU 18</t>
  </si>
  <si>
    <t>KALATTOMAN PÄIVÄKOTI</t>
  </si>
  <si>
    <t>ANTINKUJA 3</t>
  </si>
  <si>
    <t>HOVILANKATU 16</t>
  </si>
  <si>
    <t>MAAMIEHENKATU 1</t>
  </si>
  <si>
    <t>PAPPILAN PUISTON PARKKI</t>
  </si>
  <si>
    <t>MAAMIEHENKATU 3</t>
  </si>
  <si>
    <t>SAARIKAS VEDENOTTAMO</t>
  </si>
  <si>
    <t>SÄNKINOTKONKATU 10</t>
  </si>
  <si>
    <t>Alue 4. KOy Kummun Kodit</t>
  </si>
  <si>
    <t>Alue 4. Kaupunki</t>
  </si>
  <si>
    <t>MIKONKATU 2</t>
  </si>
  <si>
    <t>KESKUSVARASTO</t>
  </si>
  <si>
    <t>MIKONKATU 4</t>
  </si>
  <si>
    <t>HOITOKOTI ONNI</t>
  </si>
  <si>
    <t>ALAVINKATU 4</t>
  </si>
  <si>
    <t>MUSTOLAN PÄIVÄKOTI</t>
  </si>
  <si>
    <t>YRJÖNKATU 2</t>
  </si>
  <si>
    <t>JÄTEVEDEN PUHDISTAMO</t>
  </si>
  <si>
    <t>YRJÖNKATU 4</t>
  </si>
  <si>
    <t>YRJÖNKATU 6</t>
  </si>
  <si>
    <t>JUHOLANKATU 6</t>
  </si>
  <si>
    <t>JOKIPOHJANKATU 27</t>
  </si>
  <si>
    <t>KALATTOMANTIE 15</t>
  </si>
  <si>
    <t>Alue 5. KOy Kummun Kodit</t>
  </si>
  <si>
    <t>Alue 5. Kaupunki</t>
  </si>
  <si>
    <t>Ei kohteita</t>
  </si>
  <si>
    <t>KUMMUN KOULU</t>
  </si>
  <si>
    <t>KIRJASTO</t>
  </si>
  <si>
    <t>URHEILUTALO/UIMAHALLI</t>
  </si>
  <si>
    <t>Jäähalli</t>
  </si>
  <si>
    <t>Alue 6. KOy Kummun Kodit</t>
  </si>
  <si>
    <t>Alue 6. Kaupunki</t>
  </si>
  <si>
    <t>KAITALAMMENTIE+PIHA</t>
  </si>
  <si>
    <t>kts. Liite</t>
  </si>
  <si>
    <t>KOLMIKANNANTIE+PIHA</t>
  </si>
  <si>
    <t>Lähtevän aluekeräyspiste</t>
  </si>
  <si>
    <t>200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</si>
</sst>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b/>
      <u/>
      <sz val="12"/>
      <color theme="1"/>
      <name val="Corbel"/>
      <family val="2"/>
    </font>
    <font>
      <b/>
      <vertAlign val="superscript"/>
      <sz val="12"/>
      <color theme="1"/>
      <name val="Corbel"/>
      <family val="2"/>
    </font>
    <font>
      <sz val="12"/>
      <name val="Corbel"/>
      <family val="2"/>
    </font>
    <font>
      <b/>
      <sz val="12"/>
      <name val="Corbel"/>
      <family val="2"/>
    </font>
    <font>
      <sz val="12"/>
      <color rgb="FF000000"/>
      <name val="Corbe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rgb="FF7030A0"/>
      <name val="Corbel"/>
      <family val="2"/>
    </font>
    <font>
      <b/>
      <u/>
      <sz val="12"/>
      <color rgb="FF00B0F0"/>
      <name val="Corbel"/>
      <family val="2"/>
    </font>
    <font>
      <b/>
      <u/>
      <sz val="12"/>
      <color rgb="FF92D050"/>
      <name val="Corbel"/>
      <family val="2"/>
    </font>
    <font>
      <b/>
      <u/>
      <sz val="12"/>
      <color rgb="FFEB269F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/>
    </xf>
    <xf numFmtId="2" fontId="2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2" fontId="1" fillId="0" borderId="0" xfId="0" applyNumberFormat="1" applyFont="1"/>
    <xf numFmtId="0" fontId="5" fillId="2" borderId="0" xfId="0" applyFont="1" applyFill="1"/>
    <xf numFmtId="0" fontId="2" fillId="0" borderId="2" xfId="0" applyFont="1" applyBorder="1"/>
    <xf numFmtId="0" fontId="1" fillId="0" borderId="2" xfId="0" applyFont="1" applyBorder="1"/>
    <xf numFmtId="0" fontId="1" fillId="0" borderId="0" xfId="0" applyFont="1" applyAlignment="1">
      <alignment wrapText="1" shrinkToFit="1"/>
    </xf>
    <xf numFmtId="0" fontId="6" fillId="0" borderId="0" xfId="0" applyFont="1"/>
    <xf numFmtId="3" fontId="2" fillId="0" borderId="2" xfId="0" applyNumberFormat="1" applyFont="1" applyBorder="1"/>
    <xf numFmtId="0" fontId="2" fillId="0" borderId="0" xfId="0" applyFont="1" applyAlignment="1">
      <alignment horizontal="center" wrapText="1"/>
    </xf>
    <xf numFmtId="0" fontId="7" fillId="0" borderId="2" xfId="0" applyFont="1" applyBorder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165" fontId="2" fillId="0" borderId="0" xfId="1" applyNumberFormat="1" applyFont="1"/>
    <xf numFmtId="165" fontId="2" fillId="0" borderId="0" xfId="1" applyNumberFormat="1" applyFont="1" applyAlignment="1">
      <alignment wrapText="1"/>
    </xf>
    <xf numFmtId="0" fontId="2" fillId="0" borderId="2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9" defaultPivotStyle="PivotStyleLight16"/>
  <colors>
    <mruColors>
      <color rgb="FFEB269F"/>
      <color rgb="FFD9A8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topLeftCell="A28" zoomScale="140" zoomScaleNormal="140" workbookViewId="0">
      <selection activeCell="B41" sqref="B41"/>
    </sheetView>
  </sheetViews>
  <sheetFormatPr defaultRowHeight="15.75"/>
  <cols>
    <col min="1" max="1" width="9.140625" style="2"/>
    <col min="2" max="2" width="31" style="2" customWidth="1"/>
    <col min="3" max="3" width="9.5703125" style="2" customWidth="1"/>
    <col min="4" max="4" width="12.28515625" style="2" customWidth="1"/>
    <col min="5" max="5" width="4.42578125" style="2" customWidth="1"/>
    <col min="6" max="6" width="40.42578125" style="2" customWidth="1"/>
    <col min="7" max="7" width="15.85546875" style="2" customWidth="1"/>
    <col min="8" max="8" width="43" style="2" customWidth="1"/>
    <col min="9" max="9" width="13.7109375" style="2" customWidth="1"/>
    <col min="10" max="10" width="18" style="2" customWidth="1"/>
    <col min="11" max="11" width="13.140625" style="2" customWidth="1"/>
    <col min="12" max="12" width="9.140625" style="2"/>
    <col min="13" max="13" width="14.85546875" style="2" customWidth="1"/>
    <col min="14" max="16384" width="9.140625" style="2"/>
  </cols>
  <sheetData>
    <row r="1" spans="1:16">
      <c r="A1" s="1" t="s">
        <v>0</v>
      </c>
    </row>
    <row r="3" spans="1:16" ht="34.5" customHeight="1">
      <c r="A3" s="23" t="s">
        <v>1</v>
      </c>
      <c r="B3" s="24"/>
      <c r="C3" s="24"/>
      <c r="D3" s="24"/>
      <c r="E3" s="5"/>
    </row>
    <row r="4" spans="1:16">
      <c r="A4" s="1" t="s">
        <v>2</v>
      </c>
    </row>
    <row r="5" spans="1:16">
      <c r="A5" s="14" t="s">
        <v>3</v>
      </c>
    </row>
    <row r="6" spans="1:16">
      <c r="A6" s="2" t="s">
        <v>4</v>
      </c>
    </row>
    <row r="7" spans="1:16">
      <c r="A7" s="2" t="s">
        <v>5</v>
      </c>
    </row>
    <row r="8" spans="1:16" ht="33" customHeight="1">
      <c r="A8" s="25" t="s">
        <v>6</v>
      </c>
      <c r="B8" s="26"/>
      <c r="C8" s="26"/>
      <c r="D8" s="26"/>
      <c r="E8" s="26"/>
      <c r="F8" s="26"/>
      <c r="G8" s="26"/>
    </row>
    <row r="10" spans="1:16">
      <c r="B10" s="1" t="s">
        <v>7</v>
      </c>
    </row>
    <row r="11" spans="1:16" ht="32.25">
      <c r="B11" s="30" t="s">
        <v>8</v>
      </c>
      <c r="C11" s="9" t="s">
        <v>9</v>
      </c>
      <c r="D11" s="17"/>
      <c r="F11" s="8" t="s">
        <v>10</v>
      </c>
      <c r="G11" s="9" t="s">
        <v>9</v>
      </c>
      <c r="H11" s="17"/>
      <c r="I11" s="10"/>
      <c r="M11" s="1"/>
      <c r="N11" s="1"/>
      <c r="O11" s="1"/>
    </row>
    <row r="12" spans="1:16">
      <c r="A12" s="2">
        <v>1</v>
      </c>
      <c r="B12" s="11" t="s">
        <v>11</v>
      </c>
      <c r="C12" s="15">
        <v>500</v>
      </c>
      <c r="D12" s="17"/>
      <c r="E12" s="2">
        <v>1</v>
      </c>
      <c r="F12" s="11" t="s">
        <v>12</v>
      </c>
      <c r="G12" s="15">
        <v>14500</v>
      </c>
      <c r="I12" s="10"/>
      <c r="M12" s="1"/>
      <c r="N12" s="1"/>
      <c r="O12" s="1"/>
    </row>
    <row r="13" spans="1:16">
      <c r="A13" s="2">
        <v>1</v>
      </c>
      <c r="B13" s="11" t="s">
        <v>13</v>
      </c>
      <c r="C13" s="15">
        <v>2000</v>
      </c>
      <c r="D13" s="17"/>
      <c r="E13" s="2">
        <v>3</v>
      </c>
      <c r="F13" s="11" t="s">
        <v>14</v>
      </c>
      <c r="G13" s="15">
        <v>800</v>
      </c>
      <c r="I13" s="10"/>
      <c r="M13" s="1"/>
      <c r="N13" s="1"/>
      <c r="O13" s="1"/>
    </row>
    <row r="14" spans="1:16">
      <c r="A14" s="2">
        <v>1</v>
      </c>
      <c r="B14" s="11" t="s">
        <v>15</v>
      </c>
      <c r="C14" s="15">
        <v>900</v>
      </c>
      <c r="E14" s="2">
        <v>3</v>
      </c>
      <c r="F14" s="11" t="s">
        <v>16</v>
      </c>
      <c r="G14" s="15">
        <v>6500</v>
      </c>
      <c r="I14" s="1"/>
      <c r="J14" s="1"/>
    </row>
    <row r="15" spans="1:16">
      <c r="B15" s="12" t="s">
        <v>17</v>
      </c>
      <c r="C15" s="16">
        <f>SUM(C12:C14)</f>
        <v>3400</v>
      </c>
      <c r="F15" s="12" t="s">
        <v>17</v>
      </c>
      <c r="G15" s="16">
        <f>SUM(G12:G14)</f>
        <v>21800</v>
      </c>
      <c r="J15" s="1"/>
      <c r="K15" s="1"/>
      <c r="L15" s="1"/>
      <c r="M15" s="1"/>
      <c r="N15" s="1"/>
      <c r="O15" s="1"/>
      <c r="P15" s="1"/>
    </row>
    <row r="16" spans="1:16">
      <c r="D16" s="1"/>
      <c r="F16" s="2" t="s">
        <v>18</v>
      </c>
      <c r="G16" s="27">
        <f>G15+C15</f>
        <v>25200</v>
      </c>
      <c r="J16" s="1"/>
    </row>
    <row r="17" spans="1:15">
      <c r="H17" s="17"/>
      <c r="O17" s="3"/>
    </row>
    <row r="18" spans="1:15" ht="32.25">
      <c r="B18" s="31" t="s">
        <v>19</v>
      </c>
      <c r="C18" s="9" t="s">
        <v>9</v>
      </c>
      <c r="D18" s="17"/>
      <c r="F18" s="8" t="s">
        <v>20</v>
      </c>
      <c r="G18" s="9" t="s">
        <v>9</v>
      </c>
      <c r="O18" s="3"/>
    </row>
    <row r="19" spans="1:15">
      <c r="A19" s="2">
        <v>2</v>
      </c>
      <c r="B19" s="11" t="s">
        <v>21</v>
      </c>
      <c r="C19" s="21">
        <v>1025</v>
      </c>
      <c r="E19" s="2">
        <v>1</v>
      </c>
      <c r="F19" s="11" t="s">
        <v>22</v>
      </c>
      <c r="G19" s="15">
        <v>1615</v>
      </c>
      <c r="O19" s="3"/>
    </row>
    <row r="20" spans="1:15">
      <c r="A20" s="2">
        <v>2</v>
      </c>
      <c r="B20" s="11" t="s">
        <v>23</v>
      </c>
      <c r="C20" s="15">
        <v>1745</v>
      </c>
      <c r="E20" s="2">
        <v>1</v>
      </c>
      <c r="F20" s="11" t="s">
        <v>24</v>
      </c>
      <c r="G20" s="19">
        <v>2212</v>
      </c>
      <c r="O20" s="3"/>
    </row>
    <row r="21" spans="1:15">
      <c r="A21" s="2">
        <v>2</v>
      </c>
      <c r="B21" s="11" t="s">
        <v>25</v>
      </c>
      <c r="C21" s="15">
        <v>1200</v>
      </c>
      <c r="E21" s="2">
        <v>1</v>
      </c>
      <c r="F21" s="11" t="s">
        <v>26</v>
      </c>
      <c r="G21" s="19">
        <v>5229</v>
      </c>
      <c r="O21" s="3"/>
    </row>
    <row r="22" spans="1:15">
      <c r="A22" s="2">
        <v>2</v>
      </c>
      <c r="B22" s="11" t="s">
        <v>27</v>
      </c>
      <c r="C22" s="15">
        <v>1250</v>
      </c>
      <c r="E22" s="2">
        <v>2</v>
      </c>
      <c r="F22" s="11" t="s">
        <v>28</v>
      </c>
      <c r="G22" s="15">
        <v>1830</v>
      </c>
      <c r="O22" s="3"/>
    </row>
    <row r="23" spans="1:15">
      <c r="A23" s="2">
        <v>1</v>
      </c>
      <c r="B23" s="11" t="s">
        <v>29</v>
      </c>
      <c r="C23" s="21">
        <v>4000</v>
      </c>
      <c r="E23" s="2">
        <v>2</v>
      </c>
      <c r="F23" s="11" t="s">
        <v>30</v>
      </c>
      <c r="G23" s="15">
        <v>750</v>
      </c>
      <c r="O23" s="3"/>
    </row>
    <row r="24" spans="1:15">
      <c r="B24" s="12" t="s">
        <v>17</v>
      </c>
      <c r="C24" s="16">
        <f>SUM(C19:C23)</f>
        <v>9220</v>
      </c>
      <c r="D24" s="1"/>
      <c r="E24" s="2">
        <v>2</v>
      </c>
      <c r="F24" s="11" t="s">
        <v>31</v>
      </c>
      <c r="G24" s="15">
        <v>470</v>
      </c>
      <c r="O24" s="3"/>
    </row>
    <row r="25" spans="1:15">
      <c r="E25" s="1"/>
      <c r="F25" s="12" t="s">
        <v>17</v>
      </c>
      <c r="G25" s="16">
        <f>SUM(G19:G24)</f>
        <v>12106</v>
      </c>
      <c r="O25" s="3"/>
    </row>
    <row r="26" spans="1:15">
      <c r="B26" s="8"/>
      <c r="F26" s="2" t="s">
        <v>18</v>
      </c>
      <c r="G26" s="27">
        <f>G25+C24</f>
        <v>21326</v>
      </c>
      <c r="O26" s="3"/>
    </row>
    <row r="27" spans="1:15">
      <c r="F27" s="8"/>
      <c r="G27" s="9"/>
      <c r="H27" s="17"/>
      <c r="O27" s="3"/>
    </row>
    <row r="28" spans="1:15" ht="32.25">
      <c r="B28" s="32" t="s">
        <v>32</v>
      </c>
      <c r="C28" s="9" t="s">
        <v>9</v>
      </c>
      <c r="D28" s="17"/>
      <c r="F28" s="8" t="s">
        <v>33</v>
      </c>
      <c r="G28" s="9" t="s">
        <v>34</v>
      </c>
    </row>
    <row r="29" spans="1:15">
      <c r="A29" s="2">
        <v>1</v>
      </c>
      <c r="B29" s="11" t="s">
        <v>35</v>
      </c>
      <c r="C29" s="15">
        <v>1150</v>
      </c>
      <c r="D29" s="17"/>
      <c r="E29" s="2">
        <v>1</v>
      </c>
      <c r="F29" s="11" t="s">
        <v>36</v>
      </c>
      <c r="G29" s="15">
        <v>2080</v>
      </c>
    </row>
    <row r="30" spans="1:15">
      <c r="A30" s="2">
        <v>2</v>
      </c>
      <c r="B30" s="11" t="s">
        <v>37</v>
      </c>
      <c r="C30" s="15">
        <v>1490</v>
      </c>
      <c r="D30" s="17"/>
      <c r="E30" s="2">
        <v>1</v>
      </c>
      <c r="F30" s="11" t="s">
        <v>38</v>
      </c>
      <c r="G30" s="15">
        <v>1300</v>
      </c>
    </row>
    <row r="31" spans="1:15" ht="15" customHeight="1">
      <c r="A31" s="2">
        <v>2</v>
      </c>
      <c r="B31" s="11" t="s">
        <v>39</v>
      </c>
      <c r="C31" s="15">
        <v>1300</v>
      </c>
      <c r="E31" s="2">
        <v>1</v>
      </c>
      <c r="F31" s="11" t="s">
        <v>40</v>
      </c>
      <c r="G31" s="15">
        <v>1200</v>
      </c>
    </row>
    <row r="32" spans="1:15">
      <c r="A32" s="2">
        <v>2</v>
      </c>
      <c r="B32" s="11" t="s">
        <v>41</v>
      </c>
      <c r="C32" s="15">
        <v>450</v>
      </c>
      <c r="E32" s="2">
        <v>1</v>
      </c>
      <c r="F32" s="11" t="s">
        <v>42</v>
      </c>
      <c r="G32" s="15">
        <v>2015</v>
      </c>
    </row>
    <row r="33" spans="1:16">
      <c r="A33" s="2">
        <v>2</v>
      </c>
      <c r="B33" s="11" t="s">
        <v>43</v>
      </c>
      <c r="C33" s="15">
        <v>570</v>
      </c>
      <c r="D33" s="1"/>
      <c r="E33" s="2">
        <v>1</v>
      </c>
      <c r="F33" s="11" t="s">
        <v>44</v>
      </c>
      <c r="G33" s="15">
        <v>900</v>
      </c>
      <c r="H33" s="17"/>
    </row>
    <row r="34" spans="1:16">
      <c r="A34" s="2">
        <v>2</v>
      </c>
      <c r="B34" s="11" t="s">
        <v>45</v>
      </c>
      <c r="C34" s="15">
        <v>500</v>
      </c>
      <c r="E34" s="2">
        <v>1</v>
      </c>
      <c r="F34" s="11" t="s">
        <v>46</v>
      </c>
      <c r="G34" s="15">
        <v>625</v>
      </c>
      <c r="P34" s="3"/>
    </row>
    <row r="35" spans="1:16">
      <c r="A35" s="2">
        <v>1</v>
      </c>
      <c r="B35" s="11" t="s">
        <v>47</v>
      </c>
      <c r="C35" s="15">
        <v>1640</v>
      </c>
      <c r="E35" s="2">
        <v>1</v>
      </c>
      <c r="F35" s="11" t="s">
        <v>48</v>
      </c>
      <c r="G35" s="15">
        <v>275</v>
      </c>
      <c r="H35" s="1"/>
      <c r="P35" s="3"/>
    </row>
    <row r="36" spans="1:16">
      <c r="A36" s="2">
        <v>2</v>
      </c>
      <c r="B36" s="11" t="s">
        <v>49</v>
      </c>
      <c r="C36" s="15">
        <v>1045</v>
      </c>
      <c r="E36" s="2">
        <v>2</v>
      </c>
      <c r="F36" s="11" t="s">
        <v>50</v>
      </c>
      <c r="G36" s="15">
        <v>960</v>
      </c>
      <c r="P36" s="3"/>
    </row>
    <row r="37" spans="1:16">
      <c r="A37" s="2">
        <v>2</v>
      </c>
      <c r="B37" s="11" t="s">
        <v>51</v>
      </c>
      <c r="C37" s="15">
        <v>1250</v>
      </c>
      <c r="E37" s="2">
        <v>3</v>
      </c>
      <c r="F37" s="11" t="s">
        <v>52</v>
      </c>
      <c r="G37" s="15">
        <v>1150</v>
      </c>
      <c r="I37" s="1"/>
      <c r="P37" s="3"/>
    </row>
    <row r="38" spans="1:16">
      <c r="A38" s="2">
        <v>1</v>
      </c>
      <c r="B38" s="11" t="s">
        <v>53</v>
      </c>
      <c r="C38" s="15">
        <v>1000</v>
      </c>
      <c r="F38" s="12" t="s">
        <v>17</v>
      </c>
      <c r="G38" s="16">
        <f>SUM(G29:G37)</f>
        <v>10505</v>
      </c>
      <c r="P38" s="3"/>
    </row>
    <row r="39" spans="1:16">
      <c r="B39" s="12" t="s">
        <v>17</v>
      </c>
      <c r="C39" s="16">
        <f>SUM(C29:C38)</f>
        <v>10395</v>
      </c>
      <c r="F39" s="2" t="s">
        <v>18</v>
      </c>
      <c r="G39" s="28">
        <f>G38+C39</f>
        <v>20900</v>
      </c>
      <c r="P39" s="3"/>
    </row>
    <row r="40" spans="1:16">
      <c r="P40" s="3"/>
    </row>
    <row r="41" spans="1:16" ht="16.5">
      <c r="B41" s="33" t="s">
        <v>54</v>
      </c>
      <c r="F41" s="8" t="s">
        <v>55</v>
      </c>
      <c r="G41" s="9" t="s">
        <v>9</v>
      </c>
      <c r="H41" s="17"/>
      <c r="P41" s="3"/>
    </row>
    <row r="42" spans="1:16">
      <c r="A42" s="2">
        <v>2</v>
      </c>
      <c r="B42" s="11" t="s">
        <v>56</v>
      </c>
      <c r="C42" s="15">
        <v>1450</v>
      </c>
      <c r="E42" s="2">
        <v>1</v>
      </c>
      <c r="F42" s="2" t="s">
        <v>57</v>
      </c>
      <c r="G42" s="15">
        <v>5485</v>
      </c>
      <c r="H42" s="17"/>
      <c r="P42" s="3"/>
    </row>
    <row r="43" spans="1:16">
      <c r="A43" s="2">
        <v>2</v>
      </c>
      <c r="B43" s="11" t="s">
        <v>58</v>
      </c>
      <c r="C43" s="15">
        <v>850</v>
      </c>
      <c r="E43" s="2">
        <v>1</v>
      </c>
      <c r="F43" s="11" t="s">
        <v>59</v>
      </c>
      <c r="G43" s="15">
        <v>1380</v>
      </c>
      <c r="P43" s="3"/>
    </row>
    <row r="44" spans="1:16">
      <c r="A44" s="2">
        <v>2</v>
      </c>
      <c r="B44" s="11" t="s">
        <v>60</v>
      </c>
      <c r="C44" s="15">
        <v>575</v>
      </c>
      <c r="E44" s="2">
        <v>1</v>
      </c>
      <c r="F44" s="11" t="s">
        <v>61</v>
      </c>
      <c r="G44" s="15">
        <v>300</v>
      </c>
      <c r="P44" s="3"/>
    </row>
    <row r="45" spans="1:16">
      <c r="A45" s="2">
        <v>2</v>
      </c>
      <c r="B45" s="11" t="s">
        <v>62</v>
      </c>
      <c r="C45" s="15">
        <v>2150</v>
      </c>
      <c r="D45" s="1"/>
      <c r="E45" s="2">
        <v>3</v>
      </c>
      <c r="F45" s="11" t="s">
        <v>63</v>
      </c>
      <c r="G45" s="15">
        <v>750</v>
      </c>
      <c r="H45" s="1"/>
      <c r="P45" s="3"/>
    </row>
    <row r="46" spans="1:16">
      <c r="A46" s="2">
        <v>2</v>
      </c>
      <c r="B46" s="11" t="s">
        <v>64</v>
      </c>
      <c r="C46" s="15">
        <v>1300</v>
      </c>
      <c r="F46" s="1" t="s">
        <v>17</v>
      </c>
      <c r="G46" s="16">
        <f>SUM(G42:G45)</f>
        <v>7915</v>
      </c>
      <c r="I46" s="1"/>
      <c r="J46" s="6"/>
      <c r="P46" s="3"/>
    </row>
    <row r="47" spans="1:16">
      <c r="A47" s="2">
        <v>2</v>
      </c>
      <c r="B47" s="11" t="s">
        <v>65</v>
      </c>
      <c r="C47" s="15">
        <v>1140</v>
      </c>
      <c r="E47" s="1"/>
      <c r="F47" s="2" t="s">
        <v>18</v>
      </c>
      <c r="G47" s="27">
        <f>G46+C51</f>
        <v>18750</v>
      </c>
      <c r="H47" s="13"/>
      <c r="I47" s="1"/>
      <c r="O47" s="4"/>
      <c r="P47" s="4"/>
    </row>
    <row r="48" spans="1:16">
      <c r="A48" s="2">
        <v>2</v>
      </c>
      <c r="B48" s="11" t="s">
        <v>66</v>
      </c>
      <c r="C48" s="15">
        <v>1500</v>
      </c>
      <c r="I48" s="1"/>
      <c r="O48" s="4"/>
      <c r="P48" s="4"/>
    </row>
    <row r="49" spans="1:16">
      <c r="A49" s="2">
        <v>2</v>
      </c>
      <c r="B49" s="11" t="s">
        <v>67</v>
      </c>
      <c r="C49" s="15">
        <v>1300</v>
      </c>
    </row>
    <row r="50" spans="1:16">
      <c r="A50" s="2">
        <v>2</v>
      </c>
      <c r="B50" s="11" t="s">
        <v>68</v>
      </c>
      <c r="C50" s="15">
        <v>570</v>
      </c>
    </row>
    <row r="51" spans="1:16">
      <c r="B51" s="12" t="s">
        <v>17</v>
      </c>
      <c r="C51" s="16">
        <f>SUM(C42:C50)</f>
        <v>10835</v>
      </c>
      <c r="D51" s="1"/>
      <c r="K51" s="7"/>
      <c r="P51" s="3"/>
    </row>
    <row r="52" spans="1:16">
      <c r="P52" s="3"/>
    </row>
    <row r="53" spans="1:16" ht="19.5" customHeight="1">
      <c r="B53" s="8" t="s">
        <v>69</v>
      </c>
      <c r="F53" s="8" t="s">
        <v>70</v>
      </c>
      <c r="G53" s="9" t="s">
        <v>9</v>
      </c>
      <c r="P53" s="3"/>
    </row>
    <row r="54" spans="1:16" ht="18" customHeight="1">
      <c r="B54" s="2" t="s">
        <v>71</v>
      </c>
      <c r="E54" s="2">
        <v>1</v>
      </c>
      <c r="F54" s="11" t="s">
        <v>72</v>
      </c>
      <c r="G54" s="29">
        <v>11100</v>
      </c>
      <c r="H54" s="17"/>
      <c r="J54" s="6"/>
    </row>
    <row r="55" spans="1:16">
      <c r="C55" s="1"/>
      <c r="E55" s="2">
        <v>1</v>
      </c>
      <c r="F55" s="11" t="s">
        <v>73</v>
      </c>
      <c r="G55" s="29">
        <v>1400</v>
      </c>
      <c r="H55" s="17"/>
      <c r="J55" s="6"/>
    </row>
    <row r="56" spans="1:16">
      <c r="B56" s="8"/>
      <c r="E56" s="2">
        <v>1</v>
      </c>
      <c r="F56" s="11" t="s">
        <v>74</v>
      </c>
      <c r="G56" s="29">
        <v>3300</v>
      </c>
      <c r="H56" s="17"/>
      <c r="J56" s="6"/>
    </row>
    <row r="57" spans="1:16">
      <c r="B57" s="8"/>
      <c r="E57" s="2">
        <v>1</v>
      </c>
      <c r="F57" s="11" t="s">
        <v>75</v>
      </c>
      <c r="G57" s="29">
        <v>4700</v>
      </c>
      <c r="H57" s="17"/>
      <c r="J57" s="6"/>
    </row>
    <row r="58" spans="1:16">
      <c r="B58" s="8"/>
      <c r="E58" s="1"/>
      <c r="F58" s="12" t="s">
        <v>17</v>
      </c>
      <c r="G58" s="16">
        <f>SUM(G54:G57)</f>
        <v>20500</v>
      </c>
      <c r="H58" s="17"/>
      <c r="J58" s="6"/>
    </row>
    <row r="59" spans="1:16">
      <c r="B59" s="1"/>
      <c r="C59" s="1"/>
      <c r="E59" s="1"/>
      <c r="F59" s="2" t="s">
        <v>18</v>
      </c>
      <c r="G59" s="27">
        <f>G58+C55</f>
        <v>20500</v>
      </c>
      <c r="I59" s="1"/>
      <c r="J59" s="6"/>
    </row>
    <row r="60" spans="1:16">
      <c r="B60" s="1"/>
      <c r="C60" s="1"/>
      <c r="E60" s="1"/>
    </row>
    <row r="61" spans="1:16">
      <c r="B61" s="8" t="s">
        <v>76</v>
      </c>
      <c r="F61" s="8" t="s">
        <v>77</v>
      </c>
      <c r="G61" s="9"/>
    </row>
    <row r="62" spans="1:16">
      <c r="B62" s="2" t="s">
        <v>71</v>
      </c>
      <c r="C62" s="1"/>
      <c r="E62" s="2">
        <v>2</v>
      </c>
      <c r="F62" s="11" t="s">
        <v>78</v>
      </c>
      <c r="G62" s="15" t="s">
        <v>79</v>
      </c>
      <c r="H62" s="17"/>
      <c r="I62" s="17"/>
    </row>
    <row r="63" spans="1:16">
      <c r="E63" s="2">
        <v>1</v>
      </c>
      <c r="F63" s="11" t="s">
        <v>80</v>
      </c>
      <c r="G63" s="15" t="s">
        <v>79</v>
      </c>
    </row>
    <row r="64" spans="1:16">
      <c r="B64" s="22"/>
      <c r="C64" s="1"/>
      <c r="E64" s="2">
        <v>2</v>
      </c>
      <c r="F64" s="11" t="s">
        <v>81</v>
      </c>
      <c r="G64" s="15" t="s">
        <v>82</v>
      </c>
    </row>
    <row r="65" spans="2:4">
      <c r="B65" s="22"/>
    </row>
    <row r="66" spans="2:4" ht="15.75" customHeight="1">
      <c r="B66" s="22"/>
      <c r="D66" s="1"/>
    </row>
    <row r="67" spans="2:4" ht="15" customHeight="1">
      <c r="B67" s="22"/>
    </row>
    <row r="68" spans="2:4">
      <c r="B68" s="1"/>
    </row>
    <row r="69" spans="2:4">
      <c r="B69" s="18"/>
    </row>
    <row r="70" spans="2:4">
      <c r="B70" s="1"/>
      <c r="C70" s="1"/>
    </row>
    <row r="72" spans="2:4">
      <c r="D72" s="3"/>
    </row>
    <row r="73" spans="2:4">
      <c r="D73" s="3"/>
    </row>
    <row r="74" spans="2:4">
      <c r="D74" s="20"/>
    </row>
    <row r="75" spans="2:4">
      <c r="D75" s="3"/>
    </row>
    <row r="76" spans="2:4">
      <c r="D76" s="3"/>
    </row>
    <row r="77" spans="2:4">
      <c r="D77" s="3"/>
    </row>
    <row r="78" spans="2:4">
      <c r="D78" s="3"/>
    </row>
    <row r="79" spans="2:4">
      <c r="D79" s="3"/>
    </row>
    <row r="80" spans="2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</sheetData>
  <mergeCells count="3">
    <mergeCell ref="B64:B67"/>
    <mergeCell ref="A3:D3"/>
    <mergeCell ref="A8:G8"/>
  </mergeCells>
  <phoneticPr fontId="8" type="noConversion"/>
  <pageMargins left="0.25" right="0.25" top="0.75" bottom="0.75" header="0.3" footer="0.3"/>
  <pageSetup paperSize="9"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3c1409-2a9c-44ef-8b8a-68e33de546f9">
      <Terms xmlns="http://schemas.microsoft.com/office/infopath/2007/PartnerControls"/>
    </lcf76f155ced4ddcb4097134ff3c332f>
    <TaxCatchAll xmlns="86e9c5f3-0bb9-4828-aa3d-f46b18dce2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4B0EFD7BD04664395045A162144B90F" ma:contentTypeVersion="18" ma:contentTypeDescription="Luo uusi asiakirja." ma:contentTypeScope="" ma:versionID="6f916ebef08287471eea81c55c86bdbb">
  <xsd:schema xmlns:xsd="http://www.w3.org/2001/XMLSchema" xmlns:xs="http://www.w3.org/2001/XMLSchema" xmlns:p="http://schemas.microsoft.com/office/2006/metadata/properties" xmlns:ns2="673c1409-2a9c-44ef-8b8a-68e33de546f9" xmlns:ns3="86e9c5f3-0bb9-4828-aa3d-f46b18dce27b" targetNamespace="http://schemas.microsoft.com/office/2006/metadata/properties" ma:root="true" ma:fieldsID="23746f2cf2ea4f140d5600e46a84ffe4" ns2:_="" ns3:_="">
    <xsd:import namespace="673c1409-2a9c-44ef-8b8a-68e33de546f9"/>
    <xsd:import namespace="86e9c5f3-0bb9-4828-aa3d-f46b18dce2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c1409-2a9c-44ef-8b8a-68e33de546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c5051e21-0257-4720-85de-4f33479aef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9c5f3-0bb9-4828-aa3d-f46b18dce2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4457f53-8e59-4e58-a858-c9124c2a3533}" ma:internalName="TaxCatchAll" ma:showField="CatchAllData" ma:web="86e9c5f3-0bb9-4828-aa3d-f46b18dce2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985F64-D235-4298-9AEB-BDD13BE578E2}"/>
</file>

<file path=customXml/itemProps2.xml><?xml version="1.0" encoding="utf-8"?>
<ds:datastoreItem xmlns:ds="http://schemas.openxmlformats.org/officeDocument/2006/customXml" ds:itemID="{C15AFFDE-28A9-471B-A949-DEFF3AA60790}"/>
</file>

<file path=customXml/itemProps3.xml><?xml version="1.0" encoding="utf-8"?>
<ds:datastoreItem xmlns:ds="http://schemas.openxmlformats.org/officeDocument/2006/customXml" ds:itemID="{744D14AF-9301-4DE7-A970-FE0802FC9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Your Company Name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jarkko.karvonen</dc:creator>
  <cp:keywords/>
  <dc:description/>
  <cp:lastModifiedBy>Kolehmainen Mervi</cp:lastModifiedBy>
  <cp:revision/>
  <dcterms:created xsi:type="dcterms:W3CDTF">2012-08-21T09:17:18Z</dcterms:created>
  <dcterms:modified xsi:type="dcterms:W3CDTF">2025-08-26T07:25:23Z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0x01010024B0EFD7BD04664395045A162144B90F</vt:lpwstr>
  </property>
  <property fmtid="{D5CDD505-2E9C-101B-9397-08002B2CF9AE}" pid="3" name="MediaServiceImageTags">
    <vt:lpwstr/>
  </property>
</Properties>
</file>